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alie1-my.sharepoint.com/personal/mwakisati_ug_goal_ie/Documents/Documents/Procurements/2026/Agro-inputs/FWA/"/>
    </mc:Choice>
  </mc:AlternateContent>
  <xr:revisionPtr revIDLastSave="28" documentId="8_{2077EBFC-4731-43A7-89A3-B4BDAA7D3201}" xr6:coauthVersionLast="47" xr6:coauthVersionMax="47" xr10:uidLastSave="{4BC40FAC-B4E2-4108-95E4-3FD693772D28}"/>
  <bookViews>
    <workbookView xWindow="0" yWindow="0" windowWidth="19200" windowHeight="8010" xr2:uid="{8C29D775-0507-4817-AF74-36DCB4A84ECA}"/>
  </bookViews>
  <sheets>
    <sheet name="Appendex3-Financial Offer" sheetId="1" r:id="rId1"/>
  </sheets>
  <definedNames>
    <definedName name="_xlnm.Print_Area" localSheetId="0">'Appendex3-Financial Offer'!$A$1:$J$41</definedName>
    <definedName name="_xlnm.Print_Titles" localSheetId="0">'Appendex3-Financial Offer'!$1:$1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40" i="1" s="1"/>
  <c r="I20" i="1"/>
  <c r="H25" i="1"/>
  <c r="H26" i="1"/>
  <c r="H27" i="1"/>
  <c r="H28" i="1"/>
  <c r="H29" i="1"/>
  <c r="H30" i="1"/>
  <c r="H31" i="1"/>
  <c r="H24" i="1"/>
  <c r="H6" i="1"/>
  <c r="H7" i="1"/>
  <c r="H9" i="1"/>
  <c r="H10" i="1"/>
  <c r="H11" i="1"/>
  <c r="H13" i="1"/>
  <c r="H14" i="1"/>
  <c r="H15" i="1"/>
  <c r="H16" i="1"/>
  <c r="H17" i="1"/>
  <c r="H19" i="1"/>
  <c r="H5" i="1"/>
  <c r="J38" i="1"/>
  <c r="J39" i="1"/>
  <c r="J37" i="1"/>
  <c r="J5" i="1"/>
  <c r="J6" i="1"/>
  <c r="J7" i="1"/>
  <c r="J9" i="1"/>
  <c r="J10" i="1"/>
  <c r="J11" i="1"/>
  <c r="J13" i="1"/>
  <c r="J14" i="1"/>
  <c r="J15" i="1"/>
  <c r="J16" i="1"/>
  <c r="J17" i="1"/>
  <c r="J19" i="1"/>
  <c r="J24" i="1"/>
  <c r="J25" i="1"/>
  <c r="J26" i="1"/>
  <c r="J27" i="1"/>
  <c r="J28" i="1"/>
  <c r="J29" i="1"/>
  <c r="J30" i="1"/>
  <c r="J31" i="1"/>
  <c r="H20" i="1" l="1"/>
  <c r="H32" i="1"/>
  <c r="H40" i="1"/>
  <c r="J32" i="1"/>
  <c r="J40" i="1" s="1"/>
  <c r="J20" i="1"/>
</calcChain>
</file>

<file path=xl/sharedStrings.xml><?xml version="1.0" encoding="utf-8"?>
<sst xmlns="http://schemas.openxmlformats.org/spreadsheetml/2006/main" count="116" uniqueCount="62">
  <si>
    <t>Appendix 3- FINANCIAL OFFER</t>
  </si>
  <si>
    <t>LOT # 1</t>
  </si>
  <si>
    <t>Horticultural crops selected</t>
  </si>
  <si>
    <t>No.</t>
  </si>
  <si>
    <t xml:space="preserve">Item Description </t>
  </si>
  <si>
    <t>Variety</t>
  </si>
  <si>
    <t>Unit</t>
  </si>
  <si>
    <t>Total</t>
  </si>
  <si>
    <t xml:space="preserve">Unit Rate (Ushs) </t>
  </si>
  <si>
    <t>Amount (UGX) Before Tax</t>
  </si>
  <si>
    <t>Tax Amount(UGX)</t>
  </si>
  <si>
    <t>Total Amount (UGX) After Tax</t>
  </si>
  <si>
    <t>Green pepper-</t>
  </si>
  <si>
    <t>Revelation-10grams</t>
  </si>
  <si>
    <t>Sackets</t>
  </si>
  <si>
    <t xml:space="preserve">Kaveri F 1 10 grams </t>
  </si>
  <si>
    <t>Tomato</t>
  </si>
  <si>
    <t xml:space="preserve">Ansal F 1 1,000 seeds </t>
  </si>
  <si>
    <t>Packs</t>
  </si>
  <si>
    <t xml:space="preserve">Pele 10 gms </t>
  </si>
  <si>
    <t>Padma F1-10 grams</t>
  </si>
  <si>
    <t>Safa F1-5grams</t>
  </si>
  <si>
    <t xml:space="preserve">Cabbage </t>
  </si>
  <si>
    <t>Baraka F1-10 grams Syova</t>
  </si>
  <si>
    <t xml:space="preserve">Maya 1 10 gms EWS </t>
  </si>
  <si>
    <t>Blue dynasty</t>
  </si>
  <si>
    <t xml:space="preserve">Onions </t>
  </si>
  <si>
    <t>Super Yali F1-100 grams</t>
  </si>
  <si>
    <t>Red creole-250 grams</t>
  </si>
  <si>
    <t>Tins</t>
  </si>
  <si>
    <t>Egg Plants</t>
  </si>
  <si>
    <t>Arjani F1-5grams</t>
  </si>
  <si>
    <t xml:space="preserve">Femi F 1 5 grams </t>
  </si>
  <si>
    <t xml:space="preserve">African (white) 5 grams </t>
  </si>
  <si>
    <t>Collards</t>
  </si>
  <si>
    <t xml:space="preserve">Kale keeper 50 grams </t>
  </si>
  <si>
    <t>Sub-Total 1</t>
  </si>
  <si>
    <t>LOT # 2</t>
  </si>
  <si>
    <t>Annual Crops selected</t>
  </si>
  <si>
    <t>Item No.</t>
  </si>
  <si>
    <t xml:space="preserve">Maize </t>
  </si>
  <si>
    <t>Bazooka</t>
  </si>
  <si>
    <t>Kg</t>
  </si>
  <si>
    <t>DK 99</t>
  </si>
  <si>
    <t>KayongoGo</t>
  </si>
  <si>
    <t xml:space="preserve">Beans </t>
  </si>
  <si>
    <t>NABE 16</t>
  </si>
  <si>
    <t>Groundnuts</t>
  </si>
  <si>
    <t>Serenut 15 R</t>
  </si>
  <si>
    <t>Serenut 14</t>
  </si>
  <si>
    <t>Soybean</t>
  </si>
  <si>
    <t>Maksoy 6N</t>
  </si>
  <si>
    <t>Sunflower</t>
  </si>
  <si>
    <t>LOT # 3</t>
  </si>
  <si>
    <t>Fertilizer</t>
  </si>
  <si>
    <t>Specification</t>
  </si>
  <si>
    <t>Fertilizer types</t>
  </si>
  <si>
    <t>DAP packed in 25kg bag</t>
  </si>
  <si>
    <t>46% N</t>
  </si>
  <si>
    <t>NPK packed in 26kg bag</t>
  </si>
  <si>
    <t>Urea packed in 27kg bag</t>
  </si>
  <si>
    <t>26%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</si>
</sst>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i/>
      <sz val="14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2" applyFont="1" applyFill="1" applyBorder="1" applyAlignment="1">
      <alignment horizontal="center"/>
    </xf>
    <xf numFmtId="0" fontId="4" fillId="0" borderId="0" xfId="0" applyFont="1"/>
    <xf numFmtId="164" fontId="4" fillId="0" borderId="0" xfId="2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5" borderId="1" xfId="2" applyFont="1" applyFill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/>
    <xf numFmtId="0" fontId="6" fillId="6" borderId="4" xfId="0" applyFont="1" applyFill="1" applyBorder="1"/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164" fontId="6" fillId="8" borderId="2" xfId="2" applyFont="1" applyFill="1" applyBorder="1" applyAlignment="1">
      <alignment horizontal="center"/>
    </xf>
    <xf numFmtId="164" fontId="6" fillId="6" borderId="2" xfId="2" applyFont="1" applyFill="1" applyBorder="1" applyAlignment="1">
      <alignment horizontal="center"/>
    </xf>
    <xf numFmtId="164" fontId="7" fillId="0" borderId="0" xfId="0" applyNumberFormat="1" applyFont="1"/>
    <xf numFmtId="164" fontId="7" fillId="4" borderId="0" xfId="0" applyNumberFormat="1" applyFont="1" applyFill="1"/>
    <xf numFmtId="164" fontId="7" fillId="5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4" fontId="3" fillId="8" borderId="8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64" fontId="3" fillId="8" borderId="11" xfId="2" applyFont="1" applyFill="1" applyBorder="1" applyAlignment="1">
      <alignment horizontal="center" vertical="center" wrapText="1"/>
    </xf>
    <xf numFmtId="164" fontId="3" fillId="3" borderId="11" xfId="2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5" borderId="0" xfId="0" applyFont="1" applyFill="1"/>
    <xf numFmtId="0" fontId="3" fillId="2" borderId="3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66" fontId="5" fillId="4" borderId="1" xfId="1" applyNumberFormat="1" applyFont="1" applyFill="1" applyBorder="1" applyAlignment="1">
      <alignment horizontal="center"/>
    </xf>
    <xf numFmtId="167" fontId="5" fillId="5" borderId="1" xfId="1" applyNumberFormat="1" applyFont="1" applyFill="1" applyBorder="1" applyAlignment="1">
      <alignment horizontal="center"/>
    </xf>
    <xf numFmtId="167" fontId="5" fillId="0" borderId="12" xfId="1" applyNumberFormat="1" applyFont="1" applyBorder="1" applyAlignment="1">
      <alignment horizontal="center"/>
    </xf>
    <xf numFmtId="21" fontId="5" fillId="0" borderId="1" xfId="0" applyNumberFormat="1" applyFont="1" applyBorder="1" applyAlignment="1">
      <alignment horizontal="right"/>
    </xf>
    <xf numFmtId="0" fontId="0" fillId="0" borderId="1" xfId="0" applyBorder="1"/>
    <xf numFmtId="0" fontId="3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/>
    <xf numFmtId="0" fontId="0" fillId="0" borderId="16" xfId="0" applyBorder="1"/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B04B-D034-4317-A45A-A54EB9E8AEF1}">
  <sheetPr>
    <pageSetUpPr fitToPage="1"/>
  </sheetPr>
  <dimension ref="A1:R40"/>
  <sheetViews>
    <sheetView tabSelected="1" view="pageBreakPreview" topLeftCell="A11" zoomScale="130" zoomScaleNormal="100" zoomScaleSheetLayoutView="130" workbookViewId="0">
      <selection activeCell="D13" sqref="D13"/>
    </sheetView>
  </sheetViews>
  <sheetFormatPr defaultRowHeight="14.45"/>
  <cols>
    <col min="2" max="2" width="13.7109375" style="6" customWidth="1"/>
    <col min="3" max="3" width="21.42578125" style="6" customWidth="1"/>
    <col min="4" max="4" width="23.7109375" style="6" customWidth="1"/>
    <col min="5" max="5" width="11.42578125" style="6" customWidth="1"/>
    <col min="6" max="6" width="10.7109375" style="6" bestFit="1" customWidth="1"/>
    <col min="7" max="7" width="11.140625" style="6" bestFit="1" customWidth="1"/>
    <col min="8" max="10" width="18.5703125" style="6" bestFit="1" customWidth="1"/>
    <col min="11" max="12" width="9" style="6" customWidth="1"/>
    <col min="13" max="13" width="21.140625" style="6" bestFit="1" customWidth="1"/>
    <col min="14" max="14" width="19.42578125" style="6" bestFit="1" customWidth="1"/>
    <col min="15" max="15" width="20.5703125" style="6" bestFit="1" customWidth="1"/>
    <col min="16" max="16" width="9" style="6" customWidth="1"/>
    <col min="17" max="17" width="9.28515625" style="7" bestFit="1" customWidth="1"/>
    <col min="18" max="18" width="15.42578125" style="7" customWidth="1"/>
  </cols>
  <sheetData>
    <row r="1" spans="1:18" ht="18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  <c r="O1" s="2"/>
      <c r="P1" s="2"/>
      <c r="Q1" s="2"/>
      <c r="R1" s="2"/>
    </row>
    <row r="2" spans="1:18" ht="18"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</row>
    <row r="3" spans="1:18" ht="15.6">
      <c r="A3" t="s">
        <v>1</v>
      </c>
      <c r="B3" s="3" t="s">
        <v>2</v>
      </c>
      <c r="C3" s="3"/>
      <c r="D3" s="4"/>
      <c r="E3" s="4"/>
      <c r="F3" s="5"/>
      <c r="G3" s="5"/>
    </row>
    <row r="4" spans="1:18" ht="30.95">
      <c r="A4" s="49"/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pans="1:18" ht="15.6">
      <c r="A5" s="49"/>
      <c r="B5" s="11">
        <v>1</v>
      </c>
      <c r="C5" s="12" t="s">
        <v>12</v>
      </c>
      <c r="D5" s="13" t="s">
        <v>13</v>
      </c>
      <c r="E5" s="14" t="s">
        <v>14</v>
      </c>
      <c r="F5" s="15">
        <v>112</v>
      </c>
      <c r="G5" s="16"/>
      <c r="H5" s="17">
        <f>G5*F5</f>
        <v>0</v>
      </c>
      <c r="I5" s="17"/>
      <c r="J5" s="17">
        <f>F5*G5</f>
        <v>0</v>
      </c>
    </row>
    <row r="6" spans="1:18" ht="15.6">
      <c r="A6" s="49"/>
      <c r="B6" s="11">
        <v>2</v>
      </c>
      <c r="C6" s="12" t="s">
        <v>12</v>
      </c>
      <c r="D6" s="13" t="s">
        <v>15</v>
      </c>
      <c r="E6" s="14" t="s">
        <v>14</v>
      </c>
      <c r="F6" s="15">
        <v>84</v>
      </c>
      <c r="G6" s="16"/>
      <c r="H6" s="17">
        <f t="shared" ref="H6:H19" si="0">G6*F6</f>
        <v>0</v>
      </c>
      <c r="I6" s="17"/>
      <c r="J6" s="17">
        <f>F6*G6</f>
        <v>0</v>
      </c>
    </row>
    <row r="7" spans="1:18" ht="15.6">
      <c r="A7" s="49"/>
      <c r="B7" s="11">
        <v>3</v>
      </c>
      <c r="C7" s="12" t="s">
        <v>16</v>
      </c>
      <c r="D7" s="13" t="s">
        <v>17</v>
      </c>
      <c r="E7" s="14" t="s">
        <v>18</v>
      </c>
      <c r="F7" s="15">
        <v>350</v>
      </c>
      <c r="G7" s="16"/>
      <c r="H7" s="17">
        <f t="shared" si="0"/>
        <v>0</v>
      </c>
      <c r="I7" s="17"/>
      <c r="J7" s="17">
        <f>F7*G7</f>
        <v>0</v>
      </c>
    </row>
    <row r="8" spans="1:18" ht="16.5">
      <c r="A8" s="49"/>
      <c r="B8" s="11">
        <v>4</v>
      </c>
      <c r="C8" s="12" t="s">
        <v>16</v>
      </c>
      <c r="D8" s="13" t="s">
        <v>19</v>
      </c>
      <c r="E8" s="14" t="s">
        <v>18</v>
      </c>
      <c r="F8" s="15">
        <v>308</v>
      </c>
      <c r="G8" s="16"/>
      <c r="H8" s="17"/>
      <c r="I8" s="17"/>
      <c r="J8" s="17"/>
    </row>
    <row r="9" spans="1:18" ht="15.6">
      <c r="A9" s="49"/>
      <c r="B9" s="11">
        <v>5</v>
      </c>
      <c r="C9" s="18" t="s">
        <v>16</v>
      </c>
      <c r="D9" s="13" t="s">
        <v>20</v>
      </c>
      <c r="E9" s="14" t="s">
        <v>14</v>
      </c>
      <c r="F9" s="15">
        <v>350</v>
      </c>
      <c r="G9" s="16"/>
      <c r="H9" s="17">
        <f t="shared" si="0"/>
        <v>0</v>
      </c>
      <c r="I9" s="17"/>
      <c r="J9" s="17">
        <f>F9*G9</f>
        <v>0</v>
      </c>
    </row>
    <row r="10" spans="1:18" ht="15.6">
      <c r="A10" s="49"/>
      <c r="B10" s="11">
        <v>6</v>
      </c>
      <c r="C10" s="18" t="s">
        <v>16</v>
      </c>
      <c r="D10" s="13" t="s">
        <v>21</v>
      </c>
      <c r="E10" s="14" t="s">
        <v>14</v>
      </c>
      <c r="F10" s="15">
        <v>112</v>
      </c>
      <c r="G10" s="16"/>
      <c r="H10" s="17">
        <f t="shared" si="0"/>
        <v>0</v>
      </c>
      <c r="I10" s="17"/>
      <c r="J10" s="17">
        <f>F10*G10</f>
        <v>0</v>
      </c>
    </row>
    <row r="11" spans="1:18" ht="15.6">
      <c r="A11" s="49"/>
      <c r="B11" s="11">
        <v>7</v>
      </c>
      <c r="C11" s="12" t="s">
        <v>22</v>
      </c>
      <c r="D11" s="13" t="s">
        <v>23</v>
      </c>
      <c r="E11" s="14" t="s">
        <v>14</v>
      </c>
      <c r="F11" s="15">
        <v>350</v>
      </c>
      <c r="G11" s="16"/>
      <c r="H11" s="17">
        <f t="shared" si="0"/>
        <v>0</v>
      </c>
      <c r="I11" s="17"/>
      <c r="J11" s="17">
        <f>F11*G11</f>
        <v>0</v>
      </c>
    </row>
    <row r="12" spans="1:18" ht="16.5">
      <c r="A12" s="49"/>
      <c r="B12" s="11">
        <v>8</v>
      </c>
      <c r="C12" s="12" t="s">
        <v>22</v>
      </c>
      <c r="D12" s="13" t="s">
        <v>24</v>
      </c>
      <c r="E12" s="14" t="s">
        <v>14</v>
      </c>
      <c r="F12" s="15">
        <v>126</v>
      </c>
      <c r="G12" s="16"/>
      <c r="H12" s="17"/>
      <c r="I12" s="17"/>
      <c r="J12" s="17"/>
    </row>
    <row r="13" spans="1:18" ht="15.6">
      <c r="A13" s="49"/>
      <c r="B13" s="11">
        <v>9</v>
      </c>
      <c r="C13" s="12" t="s">
        <v>22</v>
      </c>
      <c r="D13" s="13" t="s">
        <v>25</v>
      </c>
      <c r="E13" s="14" t="s">
        <v>14</v>
      </c>
      <c r="F13" s="15">
        <v>140</v>
      </c>
      <c r="G13" s="16"/>
      <c r="H13" s="17">
        <f t="shared" si="0"/>
        <v>0</v>
      </c>
      <c r="I13" s="17"/>
      <c r="J13" s="17">
        <f>F13*G13</f>
        <v>0</v>
      </c>
    </row>
    <row r="14" spans="1:18" ht="15.6">
      <c r="A14" s="49"/>
      <c r="B14" s="11">
        <v>10</v>
      </c>
      <c r="C14" s="19" t="s">
        <v>26</v>
      </c>
      <c r="D14" s="13" t="s">
        <v>27</v>
      </c>
      <c r="E14" s="14" t="s">
        <v>14</v>
      </c>
      <c r="F14" s="15">
        <v>126</v>
      </c>
      <c r="G14" s="16"/>
      <c r="H14" s="17">
        <f t="shared" si="0"/>
        <v>0</v>
      </c>
      <c r="I14" s="17"/>
      <c r="J14" s="17">
        <f>F14*G14</f>
        <v>0</v>
      </c>
    </row>
    <row r="15" spans="1:18" ht="15.6">
      <c r="A15" s="49"/>
      <c r="B15" s="11">
        <v>11</v>
      </c>
      <c r="C15" s="19" t="s">
        <v>26</v>
      </c>
      <c r="D15" s="13" t="s">
        <v>28</v>
      </c>
      <c r="E15" s="14" t="s">
        <v>29</v>
      </c>
      <c r="F15" s="15">
        <v>294</v>
      </c>
      <c r="G15" s="16"/>
      <c r="H15" s="17">
        <f t="shared" si="0"/>
        <v>0</v>
      </c>
      <c r="I15" s="17"/>
      <c r="J15" s="17">
        <f>F15*G15</f>
        <v>0</v>
      </c>
    </row>
    <row r="16" spans="1:18" ht="15.6">
      <c r="A16" s="49"/>
      <c r="B16" s="11">
        <v>12</v>
      </c>
      <c r="C16" s="12" t="s">
        <v>30</v>
      </c>
      <c r="D16" s="13" t="s">
        <v>31</v>
      </c>
      <c r="E16" s="14" t="s">
        <v>14</v>
      </c>
      <c r="F16" s="15">
        <v>112</v>
      </c>
      <c r="G16" s="16"/>
      <c r="H16" s="17">
        <f t="shared" si="0"/>
        <v>0</v>
      </c>
      <c r="I16" s="17"/>
      <c r="J16" s="17">
        <f>F16*G16</f>
        <v>0</v>
      </c>
    </row>
    <row r="17" spans="1:10" ht="15.6">
      <c r="A17" s="49"/>
      <c r="B17" s="11">
        <v>13</v>
      </c>
      <c r="C17" s="12" t="s">
        <v>30</v>
      </c>
      <c r="D17" s="13" t="s">
        <v>32</v>
      </c>
      <c r="E17" s="14" t="s">
        <v>14</v>
      </c>
      <c r="F17" s="15">
        <v>168</v>
      </c>
      <c r="G17" s="16"/>
      <c r="H17" s="17">
        <f t="shared" si="0"/>
        <v>0</v>
      </c>
      <c r="I17" s="17"/>
      <c r="J17" s="17">
        <f>F17*G17</f>
        <v>0</v>
      </c>
    </row>
    <row r="18" spans="1:10" ht="16.5">
      <c r="A18" s="49"/>
      <c r="B18" s="11">
        <v>14</v>
      </c>
      <c r="C18" s="12" t="s">
        <v>30</v>
      </c>
      <c r="D18" s="13" t="s">
        <v>33</v>
      </c>
      <c r="E18" s="14" t="s">
        <v>14</v>
      </c>
      <c r="F18" s="15">
        <v>98</v>
      </c>
      <c r="G18" s="16"/>
      <c r="H18" s="17"/>
      <c r="I18" s="17"/>
      <c r="J18" s="17"/>
    </row>
    <row r="19" spans="1:10" ht="15.6">
      <c r="A19" s="49"/>
      <c r="B19" s="11">
        <v>15</v>
      </c>
      <c r="C19" s="12" t="s">
        <v>34</v>
      </c>
      <c r="D19" s="13" t="s">
        <v>35</v>
      </c>
      <c r="E19" s="14" t="s">
        <v>14</v>
      </c>
      <c r="F19" s="15">
        <v>42</v>
      </c>
      <c r="G19" s="16"/>
      <c r="H19" s="17">
        <f t="shared" si="0"/>
        <v>0</v>
      </c>
      <c r="I19" s="17"/>
      <c r="J19" s="17">
        <f>F19*G19</f>
        <v>0</v>
      </c>
    </row>
    <row r="20" spans="1:10" ht="18.600000000000001" thickBot="1">
      <c r="B20" s="20"/>
      <c r="C20" s="21" t="s">
        <v>36</v>
      </c>
      <c r="D20" s="22"/>
      <c r="E20" s="23"/>
      <c r="F20" s="24"/>
      <c r="G20" s="25"/>
      <c r="H20" s="26">
        <f>SUM(H5:H19)</f>
        <v>0</v>
      </c>
      <c r="I20" s="26">
        <f>SUM(I5:I19)</f>
        <v>0</v>
      </c>
      <c r="J20" s="26">
        <f>SUM(J5:J19)</f>
        <v>0</v>
      </c>
    </row>
    <row r="21" spans="1:10" ht="15" thickBot="1">
      <c r="B21" s="27"/>
      <c r="C21" s="27"/>
      <c r="D21" s="27"/>
      <c r="E21" s="27"/>
      <c r="F21" s="28"/>
      <c r="G21" s="29"/>
      <c r="H21" s="27"/>
      <c r="I21" s="27"/>
      <c r="J21" s="27"/>
    </row>
    <row r="22" spans="1:10" ht="15.95" thickBot="1">
      <c r="A22" s="49" t="s">
        <v>37</v>
      </c>
      <c r="B22" s="60" t="s">
        <v>38</v>
      </c>
      <c r="C22" s="61"/>
      <c r="D22" s="30"/>
      <c r="E22" s="31"/>
      <c r="F22" s="32"/>
      <c r="G22" s="33"/>
      <c r="H22" s="34"/>
      <c r="I22" s="34"/>
      <c r="J22" s="34"/>
    </row>
    <row r="23" spans="1:10" ht="31.5" thickBot="1">
      <c r="A23" s="49"/>
      <c r="B23" s="50" t="s">
        <v>39</v>
      </c>
      <c r="C23" s="36" t="s">
        <v>4</v>
      </c>
      <c r="D23" s="35" t="s">
        <v>5</v>
      </c>
      <c r="E23" s="35" t="s">
        <v>6</v>
      </c>
      <c r="F23" s="37" t="s">
        <v>7</v>
      </c>
      <c r="G23" s="38" t="s">
        <v>8</v>
      </c>
      <c r="H23" s="39" t="s">
        <v>9</v>
      </c>
      <c r="I23" s="39" t="s">
        <v>10</v>
      </c>
      <c r="J23" s="39" t="s">
        <v>11</v>
      </c>
    </row>
    <row r="24" spans="1:10" ht="15.6">
      <c r="A24" s="49"/>
      <c r="B24" s="51">
        <v>1</v>
      </c>
      <c r="C24" s="12" t="s">
        <v>40</v>
      </c>
      <c r="D24" s="13" t="s">
        <v>41</v>
      </c>
      <c r="E24" s="14" t="s">
        <v>42</v>
      </c>
      <c r="F24" s="15">
        <v>5400</v>
      </c>
      <c r="G24" s="16"/>
      <c r="H24" s="17">
        <f>G24*F24</f>
        <v>0</v>
      </c>
      <c r="I24" s="17"/>
      <c r="J24" s="17">
        <f>F24*G24</f>
        <v>0</v>
      </c>
    </row>
    <row r="25" spans="1:10" ht="15.6">
      <c r="A25" s="49"/>
      <c r="B25" s="51">
        <v>2</v>
      </c>
      <c r="C25" s="12" t="s">
        <v>40</v>
      </c>
      <c r="D25" s="13" t="s">
        <v>43</v>
      </c>
      <c r="E25" s="14" t="s">
        <v>42</v>
      </c>
      <c r="F25" s="15">
        <v>2160</v>
      </c>
      <c r="G25" s="16"/>
      <c r="H25" s="17">
        <f t="shared" ref="H25:H31" si="1">G25*F25</f>
        <v>0</v>
      </c>
      <c r="I25" s="17"/>
      <c r="J25" s="17">
        <f>F25*G25</f>
        <v>0</v>
      </c>
    </row>
    <row r="26" spans="1:10" ht="15.6">
      <c r="A26" s="49"/>
      <c r="B26" s="51">
        <v>3</v>
      </c>
      <c r="C26" s="12" t="s">
        <v>40</v>
      </c>
      <c r="D26" s="13" t="s">
        <v>44</v>
      </c>
      <c r="E26" s="14" t="s">
        <v>42</v>
      </c>
      <c r="F26" s="15">
        <v>1800</v>
      </c>
      <c r="G26" s="16"/>
      <c r="H26" s="17">
        <f t="shared" si="1"/>
        <v>0</v>
      </c>
      <c r="I26" s="17"/>
      <c r="J26" s="17">
        <f>F26*G26</f>
        <v>0</v>
      </c>
    </row>
    <row r="27" spans="1:10" ht="15.6">
      <c r="A27" s="49"/>
      <c r="B27" s="51">
        <v>4</v>
      </c>
      <c r="C27" s="12" t="s">
        <v>45</v>
      </c>
      <c r="D27" s="13" t="s">
        <v>46</v>
      </c>
      <c r="E27" s="14" t="s">
        <v>42</v>
      </c>
      <c r="F27" s="15">
        <v>5940</v>
      </c>
      <c r="G27" s="16"/>
      <c r="H27" s="17">
        <f t="shared" si="1"/>
        <v>0</v>
      </c>
      <c r="I27" s="17"/>
      <c r="J27" s="17">
        <f>F27*G27</f>
        <v>0</v>
      </c>
    </row>
    <row r="28" spans="1:10" ht="15.6">
      <c r="A28" s="49"/>
      <c r="B28" s="51">
        <v>5</v>
      </c>
      <c r="C28" s="12" t="s">
        <v>47</v>
      </c>
      <c r="D28" s="13" t="s">
        <v>48</v>
      </c>
      <c r="E28" s="14" t="s">
        <v>42</v>
      </c>
      <c r="F28" s="15">
        <v>17640</v>
      </c>
      <c r="G28" s="16"/>
      <c r="H28" s="17">
        <f t="shared" si="1"/>
        <v>0</v>
      </c>
      <c r="I28" s="17"/>
      <c r="J28" s="17">
        <f>F28*G28</f>
        <v>0</v>
      </c>
    </row>
    <row r="29" spans="1:10" ht="15.6">
      <c r="A29" s="49"/>
      <c r="B29" s="51">
        <v>6</v>
      </c>
      <c r="C29" s="12" t="s">
        <v>47</v>
      </c>
      <c r="D29" s="13" t="s">
        <v>49</v>
      </c>
      <c r="E29" s="14" t="s">
        <v>42</v>
      </c>
      <c r="F29" s="15">
        <v>3600</v>
      </c>
      <c r="G29" s="16"/>
      <c r="H29" s="17">
        <f t="shared" si="1"/>
        <v>0</v>
      </c>
      <c r="I29" s="17"/>
      <c r="J29" s="17">
        <f>F29*G29</f>
        <v>0</v>
      </c>
    </row>
    <row r="30" spans="1:10" ht="15.6">
      <c r="A30" s="49"/>
      <c r="B30" s="51">
        <v>7</v>
      </c>
      <c r="C30" s="12" t="s">
        <v>50</v>
      </c>
      <c r="D30" s="13" t="s">
        <v>51</v>
      </c>
      <c r="E30" s="14" t="s">
        <v>42</v>
      </c>
      <c r="F30" s="15">
        <v>11520</v>
      </c>
      <c r="G30" s="16"/>
      <c r="H30" s="17">
        <f t="shared" si="1"/>
        <v>0</v>
      </c>
      <c r="I30" s="17"/>
      <c r="J30" s="17">
        <f>F30*G30</f>
        <v>0</v>
      </c>
    </row>
    <row r="31" spans="1:10" ht="15.6">
      <c r="A31" s="49"/>
      <c r="B31" s="51">
        <v>8</v>
      </c>
      <c r="C31" s="12" t="s">
        <v>52</v>
      </c>
      <c r="D31" s="13" t="s">
        <v>28</v>
      </c>
      <c r="E31" s="14" t="s">
        <v>42</v>
      </c>
      <c r="F31" s="15">
        <v>208</v>
      </c>
      <c r="G31" s="16"/>
      <c r="H31" s="17">
        <f t="shared" si="1"/>
        <v>0</v>
      </c>
      <c r="I31" s="17"/>
      <c r="J31" s="17">
        <f>F31*G31</f>
        <v>0</v>
      </c>
    </row>
    <row r="32" spans="1:10" ht="18.600000000000001" thickBot="1">
      <c r="A32" s="49"/>
      <c r="B32" s="52"/>
      <c r="C32" s="21" t="s">
        <v>36</v>
      </c>
      <c r="D32" s="22"/>
      <c r="E32" s="23"/>
      <c r="F32" s="24"/>
      <c r="G32" s="25"/>
      <c r="H32" s="26">
        <f>SUM(H24:H31)</f>
        <v>0</v>
      </c>
      <c r="I32" s="26">
        <f>SUM(I24:I31)</f>
        <v>0</v>
      </c>
      <c r="J32" s="26">
        <f>SUM(J24:J31)</f>
        <v>0</v>
      </c>
    </row>
    <row r="33" spans="1:10" ht="15" thickBot="1">
      <c r="F33" s="40"/>
      <c r="G33" s="41"/>
    </row>
    <row r="34" spans="1:10" ht="15.95" thickBot="1">
      <c r="A34" s="49" t="s">
        <v>53</v>
      </c>
      <c r="B34" s="62" t="s">
        <v>54</v>
      </c>
      <c r="C34" s="62"/>
      <c r="D34" s="56"/>
      <c r="E34" s="31"/>
      <c r="F34" s="32"/>
      <c r="G34" s="33"/>
      <c r="H34" s="34"/>
      <c r="I34" s="34"/>
      <c r="J34" s="34"/>
    </row>
    <row r="35" spans="1:10" ht="31.5" thickBot="1">
      <c r="A35" s="57"/>
      <c r="B35" s="58" t="s">
        <v>39</v>
      </c>
      <c r="C35" s="59" t="s">
        <v>4</v>
      </c>
      <c r="D35" s="35" t="s">
        <v>55</v>
      </c>
      <c r="E35" s="35" t="s">
        <v>6</v>
      </c>
      <c r="F35" s="37" t="s">
        <v>7</v>
      </c>
      <c r="G35" s="38" t="s">
        <v>8</v>
      </c>
      <c r="H35" s="39" t="s">
        <v>9</v>
      </c>
      <c r="I35" s="39" t="s">
        <v>10</v>
      </c>
      <c r="J35" s="39" t="s">
        <v>11</v>
      </c>
    </row>
    <row r="36" spans="1:10" ht="15.95" thickBot="1">
      <c r="A36" s="49"/>
      <c r="B36" s="53" t="s">
        <v>3</v>
      </c>
      <c r="C36" s="42" t="s">
        <v>56</v>
      </c>
      <c r="D36" s="30"/>
      <c r="E36" s="31"/>
      <c r="F36" s="32"/>
      <c r="G36" s="33"/>
      <c r="H36" s="34"/>
      <c r="I36" s="34"/>
      <c r="J36" s="34"/>
    </row>
    <row r="37" spans="1:10" ht="15.95" thickBot="1">
      <c r="A37" s="49"/>
      <c r="B37" s="54">
        <v>1</v>
      </c>
      <c r="C37" s="43" t="s">
        <v>57</v>
      </c>
      <c r="D37" s="44" t="s">
        <v>58</v>
      </c>
      <c r="E37" s="14" t="s">
        <v>42</v>
      </c>
      <c r="F37" s="45">
        <v>98100</v>
      </c>
      <c r="G37" s="46"/>
      <c r="H37" s="47"/>
      <c r="I37" s="47"/>
      <c r="J37" s="47">
        <f>G37*F37</f>
        <v>0</v>
      </c>
    </row>
    <row r="38" spans="1:10" ht="15.95" thickBot="1">
      <c r="A38" s="49"/>
      <c r="B38" s="55">
        <v>2</v>
      </c>
      <c r="C38" s="43" t="s">
        <v>59</v>
      </c>
      <c r="D38" s="48">
        <v>0.7203356481481481</v>
      </c>
      <c r="E38" s="14" t="s">
        <v>42</v>
      </c>
      <c r="F38" s="45">
        <v>31725</v>
      </c>
      <c r="G38" s="46"/>
      <c r="H38" s="47"/>
      <c r="I38" s="47"/>
      <c r="J38" s="47">
        <f>G38*F38</f>
        <v>0</v>
      </c>
    </row>
    <row r="39" spans="1:10" ht="15.6">
      <c r="A39" s="49"/>
      <c r="B39" s="54">
        <v>3</v>
      </c>
      <c r="C39" s="43" t="s">
        <v>60</v>
      </c>
      <c r="D39" s="44" t="s">
        <v>61</v>
      </c>
      <c r="E39" s="14" t="s">
        <v>42</v>
      </c>
      <c r="F39" s="45">
        <v>19474</v>
      </c>
      <c r="G39" s="46"/>
      <c r="H39" s="47"/>
      <c r="I39" s="47"/>
      <c r="J39" s="47">
        <f>G39*F39</f>
        <v>0</v>
      </c>
    </row>
    <row r="40" spans="1:10" ht="18.600000000000001" thickBot="1">
      <c r="A40" s="49"/>
      <c r="B40" s="52"/>
      <c r="C40" s="21" t="s">
        <v>36</v>
      </c>
      <c r="D40" s="22"/>
      <c r="E40" s="23"/>
      <c r="F40" s="24"/>
      <c r="G40" s="25"/>
      <c r="H40" s="26">
        <f>SUM(H32:H39)</f>
        <v>0</v>
      </c>
      <c r="I40" s="26">
        <f>SUM(I32:I39)</f>
        <v>0</v>
      </c>
      <c r="J40" s="26">
        <f>SUM(J32:J39)</f>
        <v>0</v>
      </c>
    </row>
  </sheetData>
  <mergeCells count="3">
    <mergeCell ref="B22:C22"/>
    <mergeCell ref="B34:C34"/>
    <mergeCell ref="A1:J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DB7E2DBC6BC4FB2793680CF29C662" ma:contentTypeVersion="19" ma:contentTypeDescription="Create a new document." ma:contentTypeScope="" ma:versionID="4afcd6abe35a967d3b59fec886193cd8">
  <xsd:schema xmlns:xsd="http://www.w3.org/2001/XMLSchema" xmlns:xs="http://www.w3.org/2001/XMLSchema" xmlns:p="http://schemas.microsoft.com/office/2006/metadata/properties" xmlns:ns1="http://schemas.microsoft.com/sharepoint/v3" xmlns:ns2="be21d941-57b1-47f1-a6b5-11d71513eb6e" xmlns:ns3="77e3eb94-57ff-4f8f-8b92-a9351282f51d" targetNamespace="http://schemas.microsoft.com/office/2006/metadata/properties" ma:root="true" ma:fieldsID="8006844d530118cad4357f2ed9cb8f0d" ns1:_="" ns2:_="" ns3:_="">
    <xsd:import namespace="http://schemas.microsoft.com/sharepoint/v3"/>
    <xsd:import namespace="be21d941-57b1-47f1-a6b5-11d71513eb6e"/>
    <xsd:import namespace="77e3eb94-57ff-4f8f-8b92-a9351282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1d941-57b1-47f1-a6b5-11d71513e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eb94-57ff-4f8f-8b92-a9351282f5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11df54-acec-4fa2-98b2-82c54dda76c2}" ma:internalName="TaxCatchAll" ma:showField="CatchAllData" ma:web="77e3eb94-57ff-4f8f-8b92-a9351282f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7e3eb94-57ff-4f8f-8b92-a9351282f51d" xsi:nil="true"/>
    <_Flow_SignoffStatus xmlns="be21d941-57b1-47f1-a6b5-11d71513eb6e" xsi:nil="true"/>
    <_ip_UnifiedCompliancePolicyProperties xmlns="http://schemas.microsoft.com/sharepoint/v3" xsi:nil="true"/>
    <lcf76f155ced4ddcb4097134ff3c332f xmlns="be21d941-57b1-47f1-a6b5-11d71513e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F14544-61F1-4AA7-B72F-A90CCEB58106}"/>
</file>

<file path=customXml/itemProps2.xml><?xml version="1.0" encoding="utf-8"?>
<ds:datastoreItem xmlns:ds="http://schemas.openxmlformats.org/officeDocument/2006/customXml" ds:itemID="{5158AC78-B2D1-42FB-8E59-2211549B92C1}"/>
</file>

<file path=customXml/itemProps3.xml><?xml version="1.0" encoding="utf-8"?>
<ds:datastoreItem xmlns:ds="http://schemas.openxmlformats.org/officeDocument/2006/customXml" ds:itemID="{17C0C009-E670-4954-B54C-DE286FDD4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Moses John Born Wakisati</dc:creator>
  <cp:keywords/>
  <dc:description/>
  <cp:lastModifiedBy>Moses John Born Wakisati</cp:lastModifiedBy>
  <cp:revision/>
  <dcterms:created xsi:type="dcterms:W3CDTF">2026-06-04T11:10:08Z</dcterms:created>
  <dcterms:modified xsi:type="dcterms:W3CDTF">2026-06-30T05:22:51Z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0x010100E4BDB7E2DBC6BC4FB2793680CF29C662</vt:lpwstr>
  </property>
  <property fmtid="{D5CDD505-2E9C-101B-9397-08002B2CF9AE}" pid="3" name="MediaServiceImageTags">
    <vt:lpwstr/>
  </property>
</Properties>
</file>